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Olympiáda AJ 2023\"/>
    </mc:Choice>
  </mc:AlternateContent>
  <xr:revisionPtr revIDLastSave="0" documentId="13_ncr:1_{33059A95-DE48-49F3-97F1-EA20DD8E30C0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Výsledky všech kategorií" sheetId="1" r:id="rId1"/>
  </sheets>
  <definedNames>
    <definedName name="_FilterDatabase_0" localSheetId="0">'Výsledky všech kategorií'!$A$37:$G$43</definedName>
    <definedName name="_FilterDatabase_0_0" localSheetId="0">'Výsledky všech kategorií'!$A$10:$G$35</definedName>
    <definedName name="_xlnm._FilterDatabase" localSheetId="0" hidden="1">'Výsledky všech kategorií'!$A$48:$G$61</definedName>
    <definedName name="A10000000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1" i="1" l="1"/>
  <c r="G23" i="1"/>
  <c r="G15" i="1"/>
  <c r="G24" i="1"/>
  <c r="G19" i="1"/>
  <c r="G13" i="1"/>
  <c r="G16" i="1"/>
  <c r="G27" i="1"/>
  <c r="G68" i="1"/>
  <c r="G58" i="1"/>
  <c r="G56" i="1"/>
  <c r="G49" i="1"/>
  <c r="G65" i="1"/>
  <c r="G55" i="1"/>
  <c r="G69" i="1"/>
  <c r="G72" i="1"/>
  <c r="G38" i="1"/>
  <c r="G14" i="1"/>
  <c r="G12" i="1"/>
  <c r="G30" i="1"/>
  <c r="G10" i="1"/>
  <c r="G28" i="1"/>
  <c r="G31" i="1"/>
  <c r="G22" i="1"/>
  <c r="G29" i="1"/>
  <c r="G21" i="1"/>
  <c r="G26" i="1"/>
  <c r="G32" i="1"/>
  <c r="G33" i="1"/>
  <c r="G77" i="1"/>
  <c r="G71" i="1"/>
  <c r="G52" i="1"/>
  <c r="G63" i="1"/>
  <c r="G37" i="1"/>
  <c r="G41" i="1"/>
  <c r="G44" i="1"/>
  <c r="G43" i="1"/>
  <c r="G18" i="1"/>
  <c r="G17" i="1"/>
  <c r="G70" i="1"/>
  <c r="G76" i="1"/>
  <c r="G81" i="1"/>
  <c r="G50" i="1"/>
  <c r="G80" i="1"/>
  <c r="G79" i="1"/>
  <c r="G78" i="1"/>
  <c r="G54" i="1"/>
  <c r="G57" i="1"/>
  <c r="G60" i="1"/>
  <c r="G53" i="1"/>
  <c r="G51" i="1"/>
  <c r="G62" i="1"/>
  <c r="G61" i="1"/>
  <c r="G64" i="1"/>
  <c r="G67" i="1"/>
  <c r="G66" i="1"/>
  <c r="G25" i="1"/>
  <c r="G39" i="1"/>
  <c r="G40" i="1"/>
  <c r="G42" i="1"/>
</calcChain>
</file>

<file path=xl/sharedStrings.xml><?xml version="1.0" encoding="utf-8"?>
<sst xmlns="http://schemas.openxmlformats.org/spreadsheetml/2006/main" count="244" uniqueCount="132">
  <si>
    <t>Výsledky všech kategorií</t>
  </si>
  <si>
    <t>Název soutěže:</t>
  </si>
  <si>
    <t>Místo konání:</t>
  </si>
  <si>
    <t>Gymnázium a SOŠ Klášterec nad Ohří</t>
  </si>
  <si>
    <t>Datum konání:</t>
  </si>
  <si>
    <t>Škola</t>
  </si>
  <si>
    <t>Poslech</t>
  </si>
  <si>
    <t>Test</t>
  </si>
  <si>
    <t>Ústní</t>
  </si>
  <si>
    <t>Celkem</t>
  </si>
  <si>
    <t>GSOŠ Klášterec nad Ohří</t>
  </si>
  <si>
    <t>II. A</t>
  </si>
  <si>
    <t>II. B</t>
  </si>
  <si>
    <t>Gymnázium Kadaň</t>
  </si>
  <si>
    <t>Pořadí</t>
  </si>
  <si>
    <t>ZŠ Ak. Heyrovského, Chomutov</t>
  </si>
  <si>
    <t>ZŠ Vejprty</t>
  </si>
  <si>
    <t>Příjmení a jméno</t>
  </si>
  <si>
    <t>Gymnázium Chomutov</t>
  </si>
  <si>
    <t>I.A</t>
  </si>
  <si>
    <t>I.B</t>
  </si>
  <si>
    <t>Soutěž v anglickém jazyce - okresní kolo (okres Chomutov)</t>
  </si>
  <si>
    <t>Šott Marek</t>
  </si>
  <si>
    <t>Kozlík Adam</t>
  </si>
  <si>
    <t>Kadár Štěpán</t>
  </si>
  <si>
    <t>Dušek Matěj</t>
  </si>
  <si>
    <t>Černá Kateřina</t>
  </si>
  <si>
    <t>Říha Lukáš</t>
  </si>
  <si>
    <t>Růžek Filip</t>
  </si>
  <si>
    <t>Rolová Adéla</t>
  </si>
  <si>
    <t>Lupták Daniel</t>
  </si>
  <si>
    <t>Glogovský Lukáš</t>
  </si>
  <si>
    <t>Pešout Matěj</t>
  </si>
  <si>
    <t>Fous Matěj</t>
  </si>
  <si>
    <t>Hahn Victoria</t>
  </si>
  <si>
    <t>Charvátová Leontýna</t>
  </si>
  <si>
    <t>Machač Lukáš</t>
  </si>
  <si>
    <t>Šizlingová Johanka</t>
  </si>
  <si>
    <t>Dubová Štěpánka</t>
  </si>
  <si>
    <t>Fáberová Petra</t>
  </si>
  <si>
    <t>Rejman Dominik</t>
  </si>
  <si>
    <t>Vydra Kryštof</t>
  </si>
  <si>
    <t>Jakab Martin</t>
  </si>
  <si>
    <t>Wildumetz Pavel</t>
  </si>
  <si>
    <t>Vozár Václav</t>
  </si>
  <si>
    <t>Kubincová Sára</t>
  </si>
  <si>
    <t>Nguen David</t>
  </si>
  <si>
    <t>Hodicová Linda</t>
  </si>
  <si>
    <t>Bašusová Tereza</t>
  </si>
  <si>
    <t>Kodytková Anežka</t>
  </si>
  <si>
    <t>Thao Ngan Duong (Nikol)</t>
  </si>
  <si>
    <t>Hynková Sharon</t>
  </si>
  <si>
    <t>Fürstová Kateřina</t>
  </si>
  <si>
    <t>Ježová Nela</t>
  </si>
  <si>
    <t>Pomahačová Sofie</t>
  </si>
  <si>
    <t>Švihorová Lenka</t>
  </si>
  <si>
    <t>Huňa Radek</t>
  </si>
  <si>
    <t>Sýkora Kryštof</t>
  </si>
  <si>
    <t>Černá Karolína</t>
  </si>
  <si>
    <t>Šťastný Petr</t>
  </si>
  <si>
    <t>Trnková Monika</t>
  </si>
  <si>
    <t>Benešová Magdaléna</t>
  </si>
  <si>
    <t>Srbecká Natálie</t>
  </si>
  <si>
    <t>Brtnická Anežka</t>
  </si>
  <si>
    <t>Hornof Vít</t>
  </si>
  <si>
    <t>Šedivý Adam</t>
  </si>
  <si>
    <t>Hajný Adam</t>
  </si>
  <si>
    <t>Kindlová Anna</t>
  </si>
  <si>
    <t>Hanušová Rozálie</t>
  </si>
  <si>
    <t>Šimůnek Lukáš</t>
  </si>
  <si>
    <t>Roštášová Anna</t>
  </si>
  <si>
    <t>Baier Jan</t>
  </si>
  <si>
    <t>Dinh Duy Tien Dung</t>
  </si>
  <si>
    <t>Hoření Hedvika</t>
  </si>
  <si>
    <t>Vožehová Eliška</t>
  </si>
  <si>
    <t>Hamák Daniel</t>
  </si>
  <si>
    <t>Jedlička Kryštof Jiří</t>
  </si>
  <si>
    <t>ZŠ Na Příkopech 895, Chomutov</t>
  </si>
  <si>
    <t>ZŠ Březenecká 4679, Chomutov</t>
  </si>
  <si>
    <t>ZŠ Studentská 1427, Jirkov</t>
  </si>
  <si>
    <t>ZŠ Kadaňská 2334, Chomutov</t>
  </si>
  <si>
    <t>ZŠ Budovatelů 1563, Jirkov</t>
  </si>
  <si>
    <t>ZŠ Školní, Klášterec nad ohří</t>
  </si>
  <si>
    <t>ZŠ Na Podlesí 1480, Kadaň</t>
  </si>
  <si>
    <t>ZŠ Školní 1480, Chomutov</t>
  </si>
  <si>
    <t>ZŠ Kadaň, Školní 1479</t>
  </si>
  <si>
    <t>ZŠ Zahradní, Chomutov</t>
  </si>
  <si>
    <t>ZŠ R.Koblice, Pionýrů 1102, Kadaň</t>
  </si>
  <si>
    <t>ZŠ a MŠ Vilémov</t>
  </si>
  <si>
    <t>ZŠ Chomutovská, Kadaň</t>
  </si>
  <si>
    <t>ZŠ a MŠ Perštejn</t>
  </si>
  <si>
    <t>ZŠ Údlice</t>
  </si>
  <si>
    <t>ZŠ a MŠ Strupčice</t>
  </si>
  <si>
    <t>MG  a ZŠ Jirkov, Krušnohorská 1675</t>
  </si>
  <si>
    <t>ZŠ a MŠ Duhová cesta</t>
  </si>
  <si>
    <t>ZŠ Hornická, Chomutov</t>
  </si>
  <si>
    <t>ZŠ Chomutov, Písečná 5144</t>
  </si>
  <si>
    <t>ZŠ Školní, Klášterec nad Ohří</t>
  </si>
  <si>
    <t>MG a ZŠ Jirkov, Krušnohorská 1675</t>
  </si>
  <si>
    <t>ZŠ Na Příkopech, Chomutov</t>
  </si>
  <si>
    <t>ZŠ Krátká, Klášterec nad Ohří</t>
  </si>
  <si>
    <t>Červeňanská Eliška</t>
  </si>
  <si>
    <t>Altmanová Tereza</t>
  </si>
  <si>
    <t>Krulichová Olga</t>
  </si>
  <si>
    <t>Stoica Štefan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</si>
  <si>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</si>
  <si>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</si>
  <si>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</si>
  <si>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</si>
  <si>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</si>
  <si>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</si>
  <si>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</si>
  <si>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</si>
  <si>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</si>
  <si>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</si>
  <si>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</si>
  <si>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</si>
  <si>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</si>
  <si>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 - </t>
  </si>
  <si>
    <t>1.</t>
  </si>
  <si>
    <t>9.</t>
  </si>
  <si>
    <t>8.</t>
  </si>
  <si>
    <t>7.</t>
  </si>
  <si>
    <t>2.</t>
  </si>
  <si>
    <t>3.</t>
  </si>
  <si>
    <t>4.</t>
  </si>
  <si>
    <t>5.</t>
  </si>
  <si>
    <t>6.</t>
  </si>
  <si>
    <t>10.</t>
  </si>
  <si>
    <t>4. - 5.</t>
  </si>
  <si>
    <t>5. - 6.</t>
  </si>
  <si>
    <t>Bartuška Matyáš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</si>
</sst>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DEADA"/>
        <bgColor rgb="FFFCD4D1"/>
      </patternFill>
    </fill>
    <fill>
      <patternFill patternType="solid">
        <fgColor rgb="FFFCD4D1"/>
        <bgColor rgb="FFFDEADA"/>
      </patternFill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00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6" fillId="2" borderId="0" applyBorder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top"/>
    </xf>
    <xf numFmtId="0" fontId="2" fillId="5" borderId="6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7" borderId="5" xfId="1" applyFill="1" applyBorder="1" applyAlignment="1" applyProtection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6" xfId="1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6" fillId="7" borderId="4" xfId="1" applyFill="1" applyBorder="1" applyAlignment="1" applyProtection="1">
      <alignment horizontal="center" vertical="center"/>
    </xf>
    <xf numFmtId="0" fontId="6" fillId="7" borderId="7" xfId="1" applyFill="1" applyBorder="1" applyAlignment="1" applyProtection="1">
      <alignment horizontal="center" vertical="center"/>
    </xf>
    <xf numFmtId="0" fontId="6" fillId="7" borderId="8" xfId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9" borderId="19" xfId="1" applyFont="1" applyFill="1" applyBorder="1" applyAlignment="1" applyProtection="1">
      <alignment horizontal="center" vertical="center"/>
    </xf>
    <xf numFmtId="0" fontId="2" fillId="9" borderId="9" xfId="1" applyFont="1" applyFill="1" applyBorder="1" applyAlignment="1" applyProtection="1">
      <alignment horizontal="center" vertical="center"/>
    </xf>
    <xf numFmtId="0" fontId="6" fillId="7" borderId="0" xfId="1" applyFill="1" applyBorder="1" applyAlignment="1" applyProtection="1">
      <alignment horizontal="center" vertical="center"/>
    </xf>
    <xf numFmtId="0" fontId="0" fillId="7" borderId="0" xfId="0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7" borderId="13" xfId="1" applyFill="1" applyBorder="1" applyAlignment="1" applyProtection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9" xfId="1" applyFont="1" applyFill="1" applyBorder="1" applyAlignment="1" applyProtection="1">
      <alignment horizontal="center" vertical="center"/>
    </xf>
    <xf numFmtId="0" fontId="6" fillId="7" borderId="12" xfId="1" applyFill="1" applyBorder="1" applyAlignment="1" applyProtection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7" borderId="20" xfId="1" applyFill="1" applyBorder="1" applyAlignment="1" applyProtection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4" borderId="14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8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7" borderId="9" xfId="1" applyFont="1" applyFill="1" applyBorder="1" applyAlignment="1" applyProtection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4" xfId="1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" xfId="1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2" fillId="5" borderId="12" xfId="1" applyFont="1" applyFill="1" applyBorder="1" applyAlignment="1" applyProtection="1">
      <alignment horizontal="center" vertical="center"/>
    </xf>
    <xf numFmtId="0" fontId="2" fillId="5" borderId="13" xfId="1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5" xfId="1" applyFont="1" applyFill="1" applyBorder="1" applyAlignment="1" applyProtection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2" fillId="7" borderId="10" xfId="1" applyFont="1" applyFill="1" applyBorder="1" applyAlignment="1" applyProtection="1">
      <alignment horizontal="center" vertical="center"/>
    </xf>
    <xf numFmtId="0" fontId="2" fillId="9" borderId="6" xfId="1" applyFont="1" applyFill="1" applyBorder="1" applyAlignment="1" applyProtection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2" fillId="4" borderId="5" xfId="1" applyFont="1" applyFill="1" applyBorder="1" applyAlignment="1" applyProtection="1">
      <alignment horizontal="center" vertical="center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4D1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113"/>
  <sheetViews>
    <sheetView tabSelected="1" topLeftCell="A69" zoomScale="120" zoomScaleNormal="120" workbookViewId="0">
      <selection activeCell="J37" sqref="J37"/>
    </sheetView>
  </sheetViews>
  <sheetFormatPr defaultRowHeight="15" x14ac:dyDescent="0.25"/>
  <cols>
    <col min="1" max="1" width="14.42578125" customWidth="1"/>
    <col min="2" max="2" width="25.7109375" customWidth="1"/>
    <col min="3" max="3" width="38.42578125" customWidth="1"/>
    <col min="4" max="6" width="9.140625" customWidth="1"/>
    <col min="7" max="7" width="9.7109375" customWidth="1"/>
    <col min="8" max="1025" width="8.5703125" customWidth="1"/>
  </cols>
  <sheetData>
    <row r="1" spans="1:7" ht="18.75" x14ac:dyDescent="0.3">
      <c r="A1" s="75" t="s">
        <v>0</v>
      </c>
      <c r="B1" s="75"/>
      <c r="C1" s="75"/>
      <c r="D1" s="1"/>
      <c r="E1" s="1"/>
      <c r="F1" s="1"/>
      <c r="G1" s="1"/>
    </row>
    <row r="3" spans="1:7" x14ac:dyDescent="0.25">
      <c r="A3" t="s">
        <v>1</v>
      </c>
      <c r="B3" s="2" t="s">
        <v>21</v>
      </c>
    </row>
    <row r="4" spans="1:7" x14ac:dyDescent="0.25">
      <c r="A4" t="s">
        <v>2</v>
      </c>
      <c r="B4" t="s">
        <v>3</v>
      </c>
    </row>
    <row r="5" spans="1:7" x14ac:dyDescent="0.25">
      <c r="A5" t="s">
        <v>4</v>
      </c>
      <c r="B5" s="13">
        <v>44974</v>
      </c>
    </row>
    <row r="6" spans="1:7" x14ac:dyDescent="0.25">
      <c r="B6" s="13"/>
    </row>
    <row r="8" spans="1:7" ht="18.75" customHeight="1" thickBot="1" x14ac:dyDescent="0.3">
      <c r="A8" s="2" t="s">
        <v>19</v>
      </c>
    </row>
    <row r="9" spans="1:7" ht="18.75" customHeight="1" thickBot="1" x14ac:dyDescent="0.3">
      <c r="A9" s="31" t="s">
        <v>14</v>
      </c>
      <c r="B9" s="3" t="s">
        <v>17</v>
      </c>
      <c r="C9" s="3" t="s">
        <v>5</v>
      </c>
      <c r="D9" s="3" t="s">
        <v>6</v>
      </c>
      <c r="E9" s="3" t="s">
        <v>7</v>
      </c>
      <c r="F9" s="3" t="s">
        <v>8</v>
      </c>
      <c r="G9" s="4" t="s">
        <v>9</v>
      </c>
    </row>
    <row r="10" spans="1:7" ht="18.75" customHeight="1" x14ac:dyDescent="0.25">
      <c r="A10" s="86" t="s">
        <v>119</v>
      </c>
      <c r="B10" s="87" t="s">
        <v>34</v>
      </c>
      <c r="C10" s="88" t="s">
        <v>15</v>
      </c>
      <c r="D10" s="88">
        <v>11</v>
      </c>
      <c r="E10" s="88">
        <v>21</v>
      </c>
      <c r="F10" s="88">
        <v>59</v>
      </c>
      <c r="G10" s="34">
        <f>SUM(D10:F10)</f>
        <v>91</v>
      </c>
    </row>
    <row r="11" spans="1:7" ht="18.75" customHeight="1" x14ac:dyDescent="0.25">
      <c r="A11" s="82" t="s">
        <v>123</v>
      </c>
      <c r="B11" s="84" t="s">
        <v>37</v>
      </c>
      <c r="C11" s="83" t="s">
        <v>91</v>
      </c>
      <c r="D11" s="83">
        <v>9</v>
      </c>
      <c r="E11" s="83">
        <v>18</v>
      </c>
      <c r="F11" s="83">
        <v>58</v>
      </c>
      <c r="G11" s="14">
        <f>SUM(D11:F11)</f>
        <v>85</v>
      </c>
    </row>
    <row r="12" spans="1:7" ht="18.75" customHeight="1" x14ac:dyDescent="0.25">
      <c r="A12" s="82" t="s">
        <v>124</v>
      </c>
      <c r="B12" s="89" t="s">
        <v>32</v>
      </c>
      <c r="C12" s="83" t="s">
        <v>87</v>
      </c>
      <c r="D12" s="83">
        <v>12</v>
      </c>
      <c r="E12" s="83">
        <v>21</v>
      </c>
      <c r="F12" s="83">
        <v>51</v>
      </c>
      <c r="G12" s="14">
        <f>SUM(D12:F12)</f>
        <v>84</v>
      </c>
    </row>
    <row r="13" spans="1:7" ht="18.75" customHeight="1" x14ac:dyDescent="0.25">
      <c r="A13" s="28" t="s">
        <v>125</v>
      </c>
      <c r="B13" s="18" t="s">
        <v>28</v>
      </c>
      <c r="C13" s="26" t="s">
        <v>83</v>
      </c>
      <c r="D13" s="85">
        <v>12</v>
      </c>
      <c r="E13" s="85">
        <v>18</v>
      </c>
      <c r="F13" s="85">
        <v>47</v>
      </c>
      <c r="G13" s="25">
        <f>SUM(D13:F13)</f>
        <v>77</v>
      </c>
    </row>
    <row r="14" spans="1:7" ht="18.75" customHeight="1" x14ac:dyDescent="0.25">
      <c r="A14" s="28" t="s">
        <v>130</v>
      </c>
      <c r="B14" s="18" t="s">
        <v>31</v>
      </c>
      <c r="C14" s="26" t="s">
        <v>86</v>
      </c>
      <c r="D14" s="20">
        <v>10</v>
      </c>
      <c r="E14" s="20">
        <v>22</v>
      </c>
      <c r="F14" s="20">
        <v>44</v>
      </c>
      <c r="G14" s="25">
        <f>SUM(D14:F14)</f>
        <v>76</v>
      </c>
    </row>
    <row r="15" spans="1:7" ht="18.75" customHeight="1" x14ac:dyDescent="0.25">
      <c r="A15" s="28" t="s">
        <v>130</v>
      </c>
      <c r="B15" s="18" t="s">
        <v>25</v>
      </c>
      <c r="C15" s="26" t="s">
        <v>80</v>
      </c>
      <c r="D15" s="85">
        <v>10</v>
      </c>
      <c r="E15" s="85">
        <v>17</v>
      </c>
      <c r="F15" s="85">
        <v>49</v>
      </c>
      <c r="G15" s="36">
        <f>SUM(D15:F15)</f>
        <v>76</v>
      </c>
    </row>
    <row r="16" spans="1:7" ht="18.75" customHeight="1" x14ac:dyDescent="0.25">
      <c r="A16" s="28" t="s">
        <v>122</v>
      </c>
      <c r="B16" s="18" t="s">
        <v>29</v>
      </c>
      <c r="C16" s="26" t="s">
        <v>84</v>
      </c>
      <c r="D16" s="20">
        <v>8</v>
      </c>
      <c r="E16" s="20">
        <v>22</v>
      </c>
      <c r="F16" s="20">
        <v>44</v>
      </c>
      <c r="G16" s="25">
        <f>SUM(D16:F16)</f>
        <v>74</v>
      </c>
    </row>
    <row r="17" spans="1:8" ht="18.75" customHeight="1" x14ac:dyDescent="0.25">
      <c r="A17" s="28" t="s">
        <v>121</v>
      </c>
      <c r="B17" s="37" t="s">
        <v>23</v>
      </c>
      <c r="C17" s="16" t="s">
        <v>100</v>
      </c>
      <c r="D17" s="19">
        <v>8</v>
      </c>
      <c r="E17" s="19">
        <v>21</v>
      </c>
      <c r="F17" s="19">
        <v>41</v>
      </c>
      <c r="G17" s="25">
        <f>SUM(D17:F17)</f>
        <v>70</v>
      </c>
    </row>
    <row r="18" spans="1:8" ht="18.75" customHeight="1" x14ac:dyDescent="0.25">
      <c r="A18" s="28" t="s">
        <v>120</v>
      </c>
      <c r="B18" s="37" t="s">
        <v>101</v>
      </c>
      <c r="C18" s="16" t="s">
        <v>78</v>
      </c>
      <c r="D18" s="19">
        <v>10</v>
      </c>
      <c r="E18" s="19">
        <v>19</v>
      </c>
      <c r="F18" s="19">
        <v>34</v>
      </c>
      <c r="G18" s="25">
        <f>SUM(D18:F18)</f>
        <v>63</v>
      </c>
      <c r="H18" s="56"/>
    </row>
    <row r="19" spans="1:8" ht="18.75" customHeight="1" thickBot="1" x14ac:dyDescent="0.3">
      <c r="A19" s="29" t="s">
        <v>128</v>
      </c>
      <c r="B19" s="30" t="s">
        <v>27</v>
      </c>
      <c r="C19" s="27" t="s">
        <v>82</v>
      </c>
      <c r="D19" s="21">
        <v>7</v>
      </c>
      <c r="E19" s="21">
        <v>19</v>
      </c>
      <c r="F19" s="21">
        <v>16</v>
      </c>
      <c r="G19" s="32">
        <f>SUM(D19:F19)</f>
        <v>42</v>
      </c>
    </row>
    <row r="20" spans="1:8" ht="18.75" customHeight="1" thickBot="1" x14ac:dyDescent="0.3"/>
    <row r="21" spans="1:8" ht="18.75" customHeight="1" x14ac:dyDescent="0.25">
      <c r="A21" s="55" t="s">
        <v>105</v>
      </c>
      <c r="B21" s="51" t="s">
        <v>42</v>
      </c>
      <c r="C21" s="52" t="s">
        <v>94</v>
      </c>
      <c r="D21" s="65">
        <v>11</v>
      </c>
      <c r="E21" s="65">
        <v>14</v>
      </c>
      <c r="F21" s="65" t="s">
        <v>118</v>
      </c>
      <c r="G21" s="53">
        <f t="shared" ref="G21:G33" si="0">SUM(D21:F21)</f>
        <v>25</v>
      </c>
    </row>
    <row r="22" spans="1:8" ht="18.75" customHeight="1" x14ac:dyDescent="0.25">
      <c r="A22" s="28" t="s">
        <v>106</v>
      </c>
      <c r="B22" s="18" t="s">
        <v>38</v>
      </c>
      <c r="C22" s="26" t="s">
        <v>92</v>
      </c>
      <c r="D22" s="49">
        <v>9</v>
      </c>
      <c r="E22" s="49">
        <v>16</v>
      </c>
      <c r="F22" s="68" t="s">
        <v>118</v>
      </c>
      <c r="G22" s="25">
        <f t="shared" si="0"/>
        <v>25</v>
      </c>
    </row>
    <row r="23" spans="1:8" ht="18.75" customHeight="1" x14ac:dyDescent="0.25">
      <c r="A23" s="28" t="s">
        <v>107</v>
      </c>
      <c r="B23" s="18" t="s">
        <v>24</v>
      </c>
      <c r="C23" s="26" t="s">
        <v>79</v>
      </c>
      <c r="D23" s="19">
        <v>9</v>
      </c>
      <c r="E23" s="19">
        <v>15</v>
      </c>
      <c r="F23" s="68" t="s">
        <v>118</v>
      </c>
      <c r="G23" s="25">
        <f t="shared" si="0"/>
        <v>24</v>
      </c>
    </row>
    <row r="24" spans="1:8" ht="18.75" customHeight="1" x14ac:dyDescent="0.25">
      <c r="A24" s="28" t="s">
        <v>108</v>
      </c>
      <c r="B24" s="18" t="s">
        <v>26</v>
      </c>
      <c r="C24" s="26" t="s">
        <v>81</v>
      </c>
      <c r="D24" s="37">
        <v>7</v>
      </c>
      <c r="E24" s="37">
        <v>15</v>
      </c>
      <c r="F24" s="68" t="s">
        <v>118</v>
      </c>
      <c r="G24" s="36">
        <f t="shared" si="0"/>
        <v>22</v>
      </c>
    </row>
    <row r="25" spans="1:8" ht="18.75" customHeight="1" x14ac:dyDescent="0.25">
      <c r="A25" s="28" t="s">
        <v>109</v>
      </c>
      <c r="B25" s="37" t="s">
        <v>22</v>
      </c>
      <c r="C25" s="16" t="s">
        <v>77</v>
      </c>
      <c r="D25" s="19">
        <v>5</v>
      </c>
      <c r="E25" s="19">
        <v>17</v>
      </c>
      <c r="F25" s="68" t="s">
        <v>118</v>
      </c>
      <c r="G25" s="25">
        <f t="shared" si="0"/>
        <v>22</v>
      </c>
    </row>
    <row r="26" spans="1:8" ht="18.75" customHeight="1" x14ac:dyDescent="0.25">
      <c r="A26" s="28" t="s">
        <v>110</v>
      </c>
      <c r="B26" s="18" t="s">
        <v>102</v>
      </c>
      <c r="C26" s="26" t="s">
        <v>95</v>
      </c>
      <c r="D26" s="49">
        <v>6</v>
      </c>
      <c r="E26" s="49">
        <v>14</v>
      </c>
      <c r="F26" s="68" t="s">
        <v>118</v>
      </c>
      <c r="G26" s="25">
        <f t="shared" si="0"/>
        <v>20</v>
      </c>
    </row>
    <row r="27" spans="1:8" ht="18.75" customHeight="1" x14ac:dyDescent="0.25">
      <c r="A27" s="28" t="s">
        <v>111</v>
      </c>
      <c r="B27" s="18" t="s">
        <v>30</v>
      </c>
      <c r="C27" s="26" t="s">
        <v>85</v>
      </c>
      <c r="D27" s="19">
        <v>8</v>
      </c>
      <c r="E27" s="19">
        <v>10</v>
      </c>
      <c r="F27" s="68" t="s">
        <v>118</v>
      </c>
      <c r="G27" s="25">
        <f t="shared" si="0"/>
        <v>18</v>
      </c>
    </row>
    <row r="28" spans="1:8" ht="18.75" customHeight="1" x14ac:dyDescent="0.25">
      <c r="A28" s="28" t="s">
        <v>112</v>
      </c>
      <c r="B28" s="18" t="s">
        <v>35</v>
      </c>
      <c r="C28" s="26" t="s">
        <v>89</v>
      </c>
      <c r="D28" s="49">
        <v>4</v>
      </c>
      <c r="E28" s="49">
        <v>13</v>
      </c>
      <c r="F28" s="68" t="s">
        <v>118</v>
      </c>
      <c r="G28" s="25">
        <f t="shared" si="0"/>
        <v>17</v>
      </c>
    </row>
    <row r="29" spans="1:8" ht="18.75" customHeight="1" x14ac:dyDescent="0.25">
      <c r="A29" s="28" t="s">
        <v>113</v>
      </c>
      <c r="B29" s="18" t="s">
        <v>39</v>
      </c>
      <c r="C29" s="26" t="s">
        <v>93</v>
      </c>
      <c r="D29" s="49">
        <v>4</v>
      </c>
      <c r="E29" s="49">
        <v>13</v>
      </c>
      <c r="F29" s="68" t="s">
        <v>118</v>
      </c>
      <c r="G29" s="25">
        <f t="shared" si="0"/>
        <v>17</v>
      </c>
    </row>
    <row r="30" spans="1:8" ht="18.75" customHeight="1" x14ac:dyDescent="0.25">
      <c r="A30" s="28" t="s">
        <v>114</v>
      </c>
      <c r="B30" s="18" t="s">
        <v>33</v>
      </c>
      <c r="C30" s="26" t="s">
        <v>88</v>
      </c>
      <c r="D30" s="49">
        <v>2</v>
      </c>
      <c r="E30" s="49">
        <v>13</v>
      </c>
      <c r="F30" s="68" t="s">
        <v>118</v>
      </c>
      <c r="G30" s="25">
        <f t="shared" si="0"/>
        <v>15</v>
      </c>
    </row>
    <row r="31" spans="1:8" ht="18.75" customHeight="1" x14ac:dyDescent="0.25">
      <c r="A31" s="28" t="s">
        <v>115</v>
      </c>
      <c r="B31" s="18" t="s">
        <v>36</v>
      </c>
      <c r="C31" s="26" t="s">
        <v>90</v>
      </c>
      <c r="D31" s="49">
        <v>5</v>
      </c>
      <c r="E31" s="49">
        <v>6</v>
      </c>
      <c r="F31" s="68" t="s">
        <v>118</v>
      </c>
      <c r="G31" s="25">
        <f t="shared" si="0"/>
        <v>11</v>
      </c>
    </row>
    <row r="32" spans="1:8" ht="18.75" customHeight="1" x14ac:dyDescent="0.25">
      <c r="A32" s="28" t="s">
        <v>116</v>
      </c>
      <c r="B32" s="18" t="s">
        <v>40</v>
      </c>
      <c r="C32" s="26" t="s">
        <v>96</v>
      </c>
      <c r="D32" s="49">
        <v>6</v>
      </c>
      <c r="E32" s="49">
        <v>2</v>
      </c>
      <c r="F32" s="68" t="s">
        <v>118</v>
      </c>
      <c r="G32" s="25">
        <f t="shared" si="0"/>
        <v>8</v>
      </c>
    </row>
    <row r="33" spans="1:7" ht="18.75" customHeight="1" thickBot="1" x14ac:dyDescent="0.3">
      <c r="A33" s="29" t="s">
        <v>117</v>
      </c>
      <c r="B33" s="30" t="s">
        <v>41</v>
      </c>
      <c r="C33" s="27" t="s">
        <v>16</v>
      </c>
      <c r="D33" s="50">
        <v>1</v>
      </c>
      <c r="E33" s="50">
        <v>4</v>
      </c>
      <c r="F33" s="72" t="s">
        <v>118</v>
      </c>
      <c r="G33" s="32">
        <f t="shared" si="0"/>
        <v>5</v>
      </c>
    </row>
    <row r="34" spans="1:7" ht="18.75" customHeight="1" x14ac:dyDescent="0.25">
      <c r="A34" s="41"/>
      <c r="B34" s="41"/>
      <c r="C34" s="42"/>
      <c r="D34" s="73"/>
      <c r="E34" s="73"/>
      <c r="F34" s="73"/>
      <c r="G34" s="43"/>
    </row>
    <row r="35" spans="1:7" ht="18.75" customHeight="1" thickBot="1" x14ac:dyDescent="0.3">
      <c r="A35" s="2" t="s">
        <v>20</v>
      </c>
      <c r="B35" s="6"/>
      <c r="C35" s="6"/>
      <c r="D35" s="7"/>
      <c r="E35" s="7"/>
      <c r="F35" s="7"/>
      <c r="G35" s="8"/>
    </row>
    <row r="36" spans="1:7" ht="18.75" customHeight="1" thickBot="1" x14ac:dyDescent="0.3">
      <c r="A36" s="33" t="s">
        <v>14</v>
      </c>
      <c r="B36" s="22" t="s">
        <v>17</v>
      </c>
      <c r="C36" s="22" t="s">
        <v>5</v>
      </c>
      <c r="D36" s="22" t="s">
        <v>6</v>
      </c>
      <c r="E36" s="22" t="s">
        <v>7</v>
      </c>
      <c r="F36" s="22" t="s">
        <v>8</v>
      </c>
      <c r="G36" s="23" t="s">
        <v>9</v>
      </c>
    </row>
    <row r="37" spans="1:7" ht="18.75" customHeight="1" x14ac:dyDescent="0.25">
      <c r="A37" s="93" t="s">
        <v>119</v>
      </c>
      <c r="B37" s="88" t="s">
        <v>131</v>
      </c>
      <c r="C37" s="88" t="s">
        <v>10</v>
      </c>
      <c r="D37" s="96">
        <v>9</v>
      </c>
      <c r="E37" s="96">
        <v>20</v>
      </c>
      <c r="F37" s="96">
        <v>53</v>
      </c>
      <c r="G37" s="34">
        <f>SUM(D37:F37)</f>
        <v>82</v>
      </c>
    </row>
    <row r="38" spans="1:7" ht="18.75" customHeight="1" x14ac:dyDescent="0.25">
      <c r="A38" s="94" t="s">
        <v>123</v>
      </c>
      <c r="B38" s="83" t="s">
        <v>49</v>
      </c>
      <c r="C38" s="83" t="s">
        <v>10</v>
      </c>
      <c r="D38" s="83">
        <v>1</v>
      </c>
      <c r="E38" s="83">
        <v>18</v>
      </c>
      <c r="F38" s="83">
        <v>48</v>
      </c>
      <c r="G38" s="14">
        <f>SUM(D38:F38)</f>
        <v>67</v>
      </c>
    </row>
    <row r="39" spans="1:7" ht="18.75" customHeight="1" x14ac:dyDescent="0.25">
      <c r="A39" s="95" t="s">
        <v>124</v>
      </c>
      <c r="B39" s="83" t="s">
        <v>44</v>
      </c>
      <c r="C39" s="97" t="s">
        <v>13</v>
      </c>
      <c r="D39" s="98">
        <v>10</v>
      </c>
      <c r="E39" s="98">
        <v>21</v>
      </c>
      <c r="F39" s="98">
        <v>34</v>
      </c>
      <c r="G39" s="5">
        <f>SUM(D39:F39)</f>
        <v>65</v>
      </c>
    </row>
    <row r="40" spans="1:7" ht="18.75" customHeight="1" x14ac:dyDescent="0.25">
      <c r="A40" s="90" t="s">
        <v>125</v>
      </c>
      <c r="B40" s="19" t="s">
        <v>48</v>
      </c>
      <c r="C40" s="26" t="s">
        <v>10</v>
      </c>
      <c r="D40" s="26">
        <v>9</v>
      </c>
      <c r="E40" s="26">
        <v>13</v>
      </c>
      <c r="F40" s="26">
        <v>41</v>
      </c>
      <c r="G40" s="25">
        <f>SUM(D40:F40)</f>
        <v>63</v>
      </c>
    </row>
    <row r="41" spans="1:7" ht="18.75" customHeight="1" x14ac:dyDescent="0.25">
      <c r="A41" s="90" t="s">
        <v>126</v>
      </c>
      <c r="B41" s="19" t="s">
        <v>47</v>
      </c>
      <c r="C41" s="26" t="s">
        <v>10</v>
      </c>
      <c r="D41" s="37">
        <v>5</v>
      </c>
      <c r="E41" s="37">
        <v>18</v>
      </c>
      <c r="F41" s="37">
        <v>38</v>
      </c>
      <c r="G41" s="25">
        <f>SUM(D41:F41)</f>
        <v>61</v>
      </c>
    </row>
    <row r="42" spans="1:7" ht="18.75" customHeight="1" x14ac:dyDescent="0.25">
      <c r="A42" s="76" t="s">
        <v>127</v>
      </c>
      <c r="B42" s="19" t="s">
        <v>43</v>
      </c>
      <c r="C42" s="16" t="s">
        <v>13</v>
      </c>
      <c r="D42" s="37">
        <v>10</v>
      </c>
      <c r="E42" s="37">
        <v>13</v>
      </c>
      <c r="F42" s="37">
        <v>31</v>
      </c>
      <c r="G42" s="25">
        <f>SUM(D42:F42)</f>
        <v>54</v>
      </c>
    </row>
    <row r="43" spans="1:7" ht="18.75" customHeight="1" x14ac:dyDescent="0.25">
      <c r="A43" s="76" t="s">
        <v>122</v>
      </c>
      <c r="B43" s="19" t="s">
        <v>45</v>
      </c>
      <c r="C43" s="16" t="s">
        <v>13</v>
      </c>
      <c r="D43" s="77">
        <v>4</v>
      </c>
      <c r="E43" s="77">
        <v>11</v>
      </c>
      <c r="F43" s="77">
        <v>37</v>
      </c>
      <c r="G43" s="78">
        <f>SUM(D43:F43)</f>
        <v>52</v>
      </c>
    </row>
    <row r="44" spans="1:7" ht="18.75" customHeight="1" thickBot="1" x14ac:dyDescent="0.3">
      <c r="A44" s="91" t="s">
        <v>121</v>
      </c>
      <c r="B44" s="21" t="s">
        <v>46</v>
      </c>
      <c r="C44" s="27" t="s">
        <v>13</v>
      </c>
      <c r="D44" s="92">
        <v>9</v>
      </c>
      <c r="E44" s="92">
        <v>17</v>
      </c>
      <c r="F44" s="92">
        <v>22</v>
      </c>
      <c r="G44" s="32">
        <f>SUM(D44:F44)</f>
        <v>48</v>
      </c>
    </row>
    <row r="45" spans="1:7" ht="18.75" customHeight="1" x14ac:dyDescent="0.25">
      <c r="A45" s="10"/>
      <c r="B45" s="10"/>
      <c r="C45" s="10"/>
      <c r="D45" s="10"/>
    </row>
    <row r="46" spans="1:7" ht="18.75" customHeight="1" x14ac:dyDescent="0.25">
      <c r="A46" s="10"/>
      <c r="B46" s="10"/>
      <c r="C46" s="10"/>
      <c r="D46" s="10"/>
    </row>
    <row r="47" spans="1:7" ht="18.75" customHeight="1" thickBot="1" x14ac:dyDescent="0.3">
      <c r="A47" s="12" t="s">
        <v>11</v>
      </c>
      <c r="B47" s="9"/>
      <c r="C47" s="10"/>
      <c r="D47" s="10"/>
    </row>
    <row r="48" spans="1:7" ht="18.75" customHeight="1" thickBot="1" x14ac:dyDescent="0.3">
      <c r="A48" s="11" t="s">
        <v>14</v>
      </c>
      <c r="B48" s="3" t="s">
        <v>17</v>
      </c>
      <c r="C48" s="3" t="s">
        <v>5</v>
      </c>
      <c r="D48" s="3" t="s">
        <v>6</v>
      </c>
      <c r="E48" s="3" t="s">
        <v>7</v>
      </c>
      <c r="F48" s="3" t="s">
        <v>8</v>
      </c>
      <c r="G48" s="4" t="s">
        <v>9</v>
      </c>
    </row>
    <row r="49" spans="1:8" ht="18.75" customHeight="1" x14ac:dyDescent="0.25">
      <c r="A49" s="93" t="s">
        <v>119</v>
      </c>
      <c r="B49" s="88" t="s">
        <v>67</v>
      </c>
      <c r="C49" s="88" t="s">
        <v>88</v>
      </c>
      <c r="D49" s="88">
        <v>7</v>
      </c>
      <c r="E49" s="88">
        <v>17</v>
      </c>
      <c r="F49" s="88">
        <v>57</v>
      </c>
      <c r="G49" s="63">
        <f>SUM(D49:F49)</f>
        <v>81</v>
      </c>
    </row>
    <row r="50" spans="1:8" ht="18.75" customHeight="1" x14ac:dyDescent="0.25">
      <c r="A50" s="94" t="s">
        <v>123</v>
      </c>
      <c r="B50" s="83" t="s">
        <v>63</v>
      </c>
      <c r="C50" s="83" t="s">
        <v>15</v>
      </c>
      <c r="D50" s="103">
        <v>5</v>
      </c>
      <c r="E50" s="103">
        <v>18</v>
      </c>
      <c r="F50" s="103">
        <v>52</v>
      </c>
      <c r="G50" s="64">
        <f>SUM(D50:F50)</f>
        <v>75</v>
      </c>
      <c r="H50" s="57"/>
    </row>
    <row r="51" spans="1:8" ht="18.75" customHeight="1" x14ac:dyDescent="0.25">
      <c r="A51" s="94" t="s">
        <v>124</v>
      </c>
      <c r="B51" s="83" t="s">
        <v>103</v>
      </c>
      <c r="C51" s="97" t="s">
        <v>78</v>
      </c>
      <c r="D51" s="83">
        <v>5</v>
      </c>
      <c r="E51" s="83">
        <v>16</v>
      </c>
      <c r="F51" s="83">
        <v>48</v>
      </c>
      <c r="G51" s="24">
        <f>SUM(D51:F51)</f>
        <v>69</v>
      </c>
    </row>
    <row r="52" spans="1:8" ht="18.75" customHeight="1" x14ac:dyDescent="0.25">
      <c r="A52" s="15" t="s">
        <v>129</v>
      </c>
      <c r="B52" s="19" t="s">
        <v>56</v>
      </c>
      <c r="C52" s="26" t="s">
        <v>83</v>
      </c>
      <c r="D52" s="16">
        <v>7</v>
      </c>
      <c r="E52" s="16">
        <v>22</v>
      </c>
      <c r="F52" s="16">
        <v>36</v>
      </c>
      <c r="G52" s="38">
        <f>SUM(D52:F52)</f>
        <v>65</v>
      </c>
    </row>
    <row r="53" spans="1:8" ht="18.75" customHeight="1" x14ac:dyDescent="0.25">
      <c r="A53" s="15" t="s">
        <v>129</v>
      </c>
      <c r="B53" s="19" t="s">
        <v>53</v>
      </c>
      <c r="C53" s="26" t="s">
        <v>80</v>
      </c>
      <c r="D53" s="19">
        <v>8</v>
      </c>
      <c r="E53" s="19">
        <v>19</v>
      </c>
      <c r="F53" s="19">
        <v>38</v>
      </c>
      <c r="G53" s="38">
        <f>SUM(D53:F53)</f>
        <v>65</v>
      </c>
    </row>
    <row r="54" spans="1:8" ht="18.75" customHeight="1" x14ac:dyDescent="0.25">
      <c r="A54" s="15" t="s">
        <v>127</v>
      </c>
      <c r="B54" s="19" t="s">
        <v>62</v>
      </c>
      <c r="C54" s="26" t="s">
        <v>90</v>
      </c>
      <c r="D54" s="19">
        <v>7</v>
      </c>
      <c r="E54" s="19">
        <v>14</v>
      </c>
      <c r="F54" s="19">
        <v>40</v>
      </c>
      <c r="G54" s="100">
        <f>SUM(D54:F54)</f>
        <v>61</v>
      </c>
      <c r="H54" s="58"/>
    </row>
    <row r="55" spans="1:8" ht="18.75" customHeight="1" x14ac:dyDescent="0.25">
      <c r="A55" s="15" t="s">
        <v>122</v>
      </c>
      <c r="B55" s="19" t="s">
        <v>71</v>
      </c>
      <c r="C55" s="26" t="s">
        <v>94</v>
      </c>
      <c r="D55" s="26">
        <v>5</v>
      </c>
      <c r="E55" s="26">
        <v>16</v>
      </c>
      <c r="F55" s="26">
        <v>39</v>
      </c>
      <c r="G55" s="101">
        <f>SUM(D55:F55)</f>
        <v>60</v>
      </c>
    </row>
    <row r="56" spans="1:8" ht="18.75" customHeight="1" x14ac:dyDescent="0.25">
      <c r="A56" s="15" t="s">
        <v>121</v>
      </c>
      <c r="B56" s="19" t="s">
        <v>66</v>
      </c>
      <c r="C56" s="26" t="s">
        <v>91</v>
      </c>
      <c r="D56" s="102">
        <v>8</v>
      </c>
      <c r="E56" s="102">
        <v>24</v>
      </c>
      <c r="F56" s="102">
        <v>25</v>
      </c>
      <c r="G56" s="101">
        <f>SUM(D56:F56)</f>
        <v>57</v>
      </c>
    </row>
    <row r="57" spans="1:8" ht="18.75" customHeight="1" x14ac:dyDescent="0.25">
      <c r="A57" s="15" t="s">
        <v>120</v>
      </c>
      <c r="B57" s="19" t="s">
        <v>57</v>
      </c>
      <c r="C57" s="26" t="s">
        <v>84</v>
      </c>
      <c r="D57" s="20">
        <v>6</v>
      </c>
      <c r="E57" s="20">
        <v>18</v>
      </c>
      <c r="F57" s="20">
        <v>31</v>
      </c>
      <c r="G57" s="38">
        <f>SUM(D57:F57)</f>
        <v>55</v>
      </c>
    </row>
    <row r="58" spans="1:8" ht="18.75" customHeight="1" thickBot="1" x14ac:dyDescent="0.3">
      <c r="A58" s="71" t="s">
        <v>128</v>
      </c>
      <c r="B58" s="21" t="s">
        <v>65</v>
      </c>
      <c r="C58" s="27" t="s">
        <v>92</v>
      </c>
      <c r="D58" s="27">
        <v>7</v>
      </c>
      <c r="E58" s="27">
        <v>14</v>
      </c>
      <c r="F58" s="27">
        <v>32</v>
      </c>
      <c r="G58" s="40">
        <f>SUM(D58:F58)</f>
        <v>53</v>
      </c>
    </row>
    <row r="59" spans="1:8" ht="18.75" customHeight="1" thickBot="1" x14ac:dyDescent="0.3"/>
    <row r="60" spans="1:8" ht="18.75" customHeight="1" x14ac:dyDescent="0.25">
      <c r="A60" s="46" t="s">
        <v>105</v>
      </c>
      <c r="B60" s="47" t="s">
        <v>51</v>
      </c>
      <c r="C60" s="48" t="s">
        <v>100</v>
      </c>
      <c r="D60" s="69">
        <v>6</v>
      </c>
      <c r="E60" s="70">
        <v>14</v>
      </c>
      <c r="F60" s="48" t="s">
        <v>118</v>
      </c>
      <c r="G60" s="67">
        <f t="shared" ref="G60:G72" si="1">SUM(D60:F60)</f>
        <v>20</v>
      </c>
    </row>
    <row r="61" spans="1:8" ht="18.75" customHeight="1" x14ac:dyDescent="0.25">
      <c r="A61" s="15" t="s">
        <v>106</v>
      </c>
      <c r="B61" s="19" t="s">
        <v>52</v>
      </c>
      <c r="C61" s="26" t="s">
        <v>79</v>
      </c>
      <c r="D61" s="16">
        <v>4</v>
      </c>
      <c r="E61" s="16">
        <v>16</v>
      </c>
      <c r="F61" s="16" t="s">
        <v>118</v>
      </c>
      <c r="G61" s="62">
        <f t="shared" si="1"/>
        <v>20</v>
      </c>
    </row>
    <row r="62" spans="1:8" ht="18.75" customHeight="1" x14ac:dyDescent="0.25">
      <c r="A62" s="15" t="s">
        <v>107</v>
      </c>
      <c r="B62" s="19" t="s">
        <v>50</v>
      </c>
      <c r="C62" s="16" t="s">
        <v>86</v>
      </c>
      <c r="D62" s="19">
        <v>6</v>
      </c>
      <c r="E62" s="19">
        <v>13</v>
      </c>
      <c r="F62" s="16" t="s">
        <v>118</v>
      </c>
      <c r="G62" s="38">
        <f t="shared" si="1"/>
        <v>19</v>
      </c>
    </row>
    <row r="63" spans="1:8" ht="18.75" customHeight="1" x14ac:dyDescent="0.25">
      <c r="A63" s="15" t="s">
        <v>108</v>
      </c>
      <c r="B63" s="19" t="s">
        <v>58</v>
      </c>
      <c r="C63" s="26" t="s">
        <v>85</v>
      </c>
      <c r="D63" s="19">
        <v>5</v>
      </c>
      <c r="E63" s="19">
        <v>13</v>
      </c>
      <c r="F63" s="16" t="s">
        <v>118</v>
      </c>
      <c r="G63" s="38">
        <f t="shared" si="1"/>
        <v>18</v>
      </c>
    </row>
    <row r="64" spans="1:8" ht="18.75" customHeight="1" x14ac:dyDescent="0.25">
      <c r="A64" s="15" t="s">
        <v>109</v>
      </c>
      <c r="B64" s="20" t="s">
        <v>60</v>
      </c>
      <c r="C64" s="26" t="s">
        <v>97</v>
      </c>
      <c r="D64" s="20">
        <v>5</v>
      </c>
      <c r="E64" s="20">
        <v>13</v>
      </c>
      <c r="F64" s="16" t="s">
        <v>118</v>
      </c>
      <c r="G64" s="54">
        <f t="shared" si="1"/>
        <v>18</v>
      </c>
    </row>
    <row r="65" spans="1:8" ht="18.75" customHeight="1" x14ac:dyDescent="0.25">
      <c r="A65" s="15" t="s">
        <v>110</v>
      </c>
      <c r="B65" s="19" t="s">
        <v>68</v>
      </c>
      <c r="C65" s="26" t="s">
        <v>99</v>
      </c>
      <c r="D65" s="44">
        <v>5</v>
      </c>
      <c r="E65" s="44">
        <v>13</v>
      </c>
      <c r="F65" s="16" t="s">
        <v>118</v>
      </c>
      <c r="G65" s="39">
        <f t="shared" si="1"/>
        <v>18</v>
      </c>
    </row>
    <row r="66" spans="1:8" ht="18.75" customHeight="1" x14ac:dyDescent="0.25">
      <c r="A66" s="15" t="s">
        <v>111</v>
      </c>
      <c r="B66" s="19" t="s">
        <v>55</v>
      </c>
      <c r="C66" s="26" t="s">
        <v>96</v>
      </c>
      <c r="D66" s="17">
        <v>8</v>
      </c>
      <c r="E66" s="17">
        <v>9</v>
      </c>
      <c r="F66" s="16" t="s">
        <v>118</v>
      </c>
      <c r="G66" s="61">
        <f t="shared" si="1"/>
        <v>17</v>
      </c>
    </row>
    <row r="67" spans="1:8" ht="18.75" customHeight="1" x14ac:dyDescent="0.25">
      <c r="A67" s="15" t="s">
        <v>112</v>
      </c>
      <c r="B67" s="19" t="s">
        <v>59</v>
      </c>
      <c r="C67" s="26" t="s">
        <v>89</v>
      </c>
      <c r="D67" s="19">
        <v>5</v>
      </c>
      <c r="E67" s="19">
        <v>12</v>
      </c>
      <c r="F67" s="16" t="s">
        <v>118</v>
      </c>
      <c r="G67" s="54">
        <f t="shared" si="1"/>
        <v>17</v>
      </c>
    </row>
    <row r="68" spans="1:8" ht="18.75" customHeight="1" x14ac:dyDescent="0.25">
      <c r="A68" s="15" t="s">
        <v>113</v>
      </c>
      <c r="B68" s="19" t="s">
        <v>64</v>
      </c>
      <c r="C68" s="26" t="s">
        <v>98</v>
      </c>
      <c r="D68" s="16">
        <v>5</v>
      </c>
      <c r="E68" s="16">
        <v>12</v>
      </c>
      <c r="F68" s="16" t="s">
        <v>118</v>
      </c>
      <c r="G68" s="39">
        <f t="shared" si="1"/>
        <v>17</v>
      </c>
    </row>
    <row r="69" spans="1:8" ht="18.75" customHeight="1" x14ac:dyDescent="0.25">
      <c r="A69" s="15" t="s">
        <v>114</v>
      </c>
      <c r="B69" s="19" t="s">
        <v>69</v>
      </c>
      <c r="C69" s="26" t="s">
        <v>95</v>
      </c>
      <c r="D69" s="44">
        <v>4</v>
      </c>
      <c r="E69" s="44">
        <v>13</v>
      </c>
      <c r="F69" s="16" t="s">
        <v>118</v>
      </c>
      <c r="G69" s="39">
        <f t="shared" si="1"/>
        <v>17</v>
      </c>
    </row>
    <row r="70" spans="1:8" ht="18.75" customHeight="1" x14ac:dyDescent="0.25">
      <c r="A70" s="15" t="s">
        <v>115</v>
      </c>
      <c r="B70" s="19" t="s">
        <v>61</v>
      </c>
      <c r="C70" s="26" t="s">
        <v>87</v>
      </c>
      <c r="D70" s="19">
        <v>5</v>
      </c>
      <c r="E70" s="19">
        <v>11</v>
      </c>
      <c r="F70" s="16" t="s">
        <v>118</v>
      </c>
      <c r="G70" s="54">
        <f t="shared" si="1"/>
        <v>16</v>
      </c>
    </row>
    <row r="71" spans="1:8" ht="18.75" customHeight="1" x14ac:dyDescent="0.25">
      <c r="A71" s="15" t="s">
        <v>116</v>
      </c>
      <c r="B71" s="19" t="s">
        <v>54</v>
      </c>
      <c r="C71" s="26" t="s">
        <v>81</v>
      </c>
      <c r="D71" s="16">
        <v>5</v>
      </c>
      <c r="E71" s="16">
        <v>9</v>
      </c>
      <c r="F71" s="16" t="s">
        <v>118</v>
      </c>
      <c r="G71" s="54">
        <f t="shared" si="1"/>
        <v>14</v>
      </c>
    </row>
    <row r="72" spans="1:8" ht="18.75" customHeight="1" thickBot="1" x14ac:dyDescent="0.3">
      <c r="A72" s="71" t="s">
        <v>117</v>
      </c>
      <c r="B72" s="21" t="s">
        <v>70</v>
      </c>
      <c r="C72" s="27" t="s">
        <v>16</v>
      </c>
      <c r="D72" s="45">
        <v>5</v>
      </c>
      <c r="E72" s="45">
        <v>9</v>
      </c>
      <c r="F72" s="66" t="s">
        <v>118</v>
      </c>
      <c r="G72" s="40">
        <f t="shared" si="1"/>
        <v>14</v>
      </c>
    </row>
    <row r="73" spans="1:8" ht="18.75" customHeight="1" x14ac:dyDescent="0.25"/>
    <row r="74" spans="1:8" ht="18.75" customHeight="1" thickBot="1" x14ac:dyDescent="0.3">
      <c r="A74" s="9" t="s">
        <v>12</v>
      </c>
      <c r="B74" s="10"/>
      <c r="C74" s="10"/>
      <c r="D74" s="10"/>
    </row>
    <row r="75" spans="1:8" ht="18.75" customHeight="1" thickBot="1" x14ac:dyDescent="0.3">
      <c r="A75" s="35" t="s">
        <v>14</v>
      </c>
      <c r="B75" s="22" t="s">
        <v>17</v>
      </c>
      <c r="C75" s="22" t="s">
        <v>5</v>
      </c>
      <c r="D75" s="22" t="s">
        <v>6</v>
      </c>
      <c r="E75" s="22" t="s">
        <v>7</v>
      </c>
      <c r="F75" s="22" t="s">
        <v>8</v>
      </c>
      <c r="G75" s="23" t="s">
        <v>9</v>
      </c>
    </row>
    <row r="76" spans="1:8" ht="18.75" customHeight="1" x14ac:dyDescent="0.25">
      <c r="A76" s="80" t="s">
        <v>119</v>
      </c>
      <c r="B76" s="81" t="s">
        <v>104</v>
      </c>
      <c r="C76" s="81" t="s">
        <v>18</v>
      </c>
      <c r="D76" s="81">
        <v>6</v>
      </c>
      <c r="E76" s="81">
        <v>29</v>
      </c>
      <c r="F76" s="81">
        <v>57</v>
      </c>
      <c r="G76" s="74">
        <f>SUM(D76:F76)</f>
        <v>92</v>
      </c>
      <c r="H76" s="59"/>
    </row>
    <row r="77" spans="1:8" ht="18.75" customHeight="1" x14ac:dyDescent="0.25">
      <c r="A77" s="82" t="s">
        <v>123</v>
      </c>
      <c r="B77" s="83" t="s">
        <v>76</v>
      </c>
      <c r="C77" s="84" t="s">
        <v>10</v>
      </c>
      <c r="D77" s="84">
        <v>8</v>
      </c>
      <c r="E77" s="84">
        <v>25</v>
      </c>
      <c r="F77" s="84">
        <v>49</v>
      </c>
      <c r="G77" s="24">
        <f>SUM(D77:F77)</f>
        <v>82</v>
      </c>
    </row>
    <row r="78" spans="1:8" ht="18.75" customHeight="1" x14ac:dyDescent="0.25">
      <c r="A78" s="82" t="s">
        <v>124</v>
      </c>
      <c r="B78" s="83" t="s">
        <v>75</v>
      </c>
      <c r="C78" s="84" t="s">
        <v>10</v>
      </c>
      <c r="D78" s="84">
        <v>6</v>
      </c>
      <c r="E78" s="84">
        <v>27</v>
      </c>
      <c r="F78" s="84">
        <v>40</v>
      </c>
      <c r="G78" s="24">
        <f>SUM(D78:F78)</f>
        <v>73</v>
      </c>
      <c r="H78" s="60"/>
    </row>
    <row r="79" spans="1:8" ht="18.75" customHeight="1" x14ac:dyDescent="0.25">
      <c r="A79" s="76" t="s">
        <v>125</v>
      </c>
      <c r="B79" s="19" t="s">
        <v>72</v>
      </c>
      <c r="C79" s="16" t="s">
        <v>13</v>
      </c>
      <c r="D79" s="37">
        <v>7</v>
      </c>
      <c r="E79" s="37">
        <v>18</v>
      </c>
      <c r="F79" s="37">
        <v>47</v>
      </c>
      <c r="G79" s="25">
        <f>SUM(D79:F79)</f>
        <v>72</v>
      </c>
    </row>
    <row r="80" spans="1:8" ht="18.75" customHeight="1" x14ac:dyDescent="0.25">
      <c r="A80" s="76" t="s">
        <v>126</v>
      </c>
      <c r="B80" s="19" t="s">
        <v>73</v>
      </c>
      <c r="C80" s="16" t="s">
        <v>13</v>
      </c>
      <c r="D80" s="77">
        <v>6</v>
      </c>
      <c r="E80" s="77">
        <v>13</v>
      </c>
      <c r="F80" s="77">
        <v>47</v>
      </c>
      <c r="G80" s="78">
        <f>SUM(D80:F80)</f>
        <v>66</v>
      </c>
    </row>
    <row r="81" spans="1:7" ht="18.75" customHeight="1" thickBot="1" x14ac:dyDescent="0.3">
      <c r="A81" s="99" t="s">
        <v>127</v>
      </c>
      <c r="B81" s="21" t="s">
        <v>74</v>
      </c>
      <c r="C81" s="30" t="s">
        <v>18</v>
      </c>
      <c r="D81" s="30">
        <v>4</v>
      </c>
      <c r="E81" s="30">
        <v>15</v>
      </c>
      <c r="F81" s="30">
        <v>46</v>
      </c>
      <c r="G81" s="79">
        <f>SUM(D81:F81)</f>
        <v>65</v>
      </c>
    </row>
    <row r="113" spans="1:7" x14ac:dyDescent="0.25">
      <c r="A113" s="6"/>
      <c r="B113" s="6"/>
      <c r="C113" s="6"/>
      <c r="D113" s="7"/>
      <c r="E113" s="7"/>
      <c r="F113" s="7"/>
      <c r="G113" s="8"/>
    </row>
  </sheetData>
  <sortState xmlns:xlrd2="http://schemas.microsoft.com/office/spreadsheetml/2017/richdata2" ref="A49:G58">
    <sortCondition descending="1" ref="G49:G58"/>
  </sortState>
  <mergeCells count="1">
    <mergeCell ref="A1:C1"/>
  </mergeCells>
  <phoneticPr fontId="7" type="noConversion"/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Výsledky všech kategorií</vt:lpstr>
      <vt:lpstr>'Výsledky všech kategorií'!_FilterDatabase_0</vt:lpstr>
      <vt:lpstr>'Výsledky všech kategorií'!_FilterDatabase_0_0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Jakub Karafiát</cp:lastModifiedBy>
  <cp:revision>20</cp:revision>
  <cp:lastPrinted>2018-02-09T09:36:13Z</cp:lastPrinted>
  <dcterms:created xsi:type="dcterms:W3CDTF">2006-09-16T00:00:00Z</dcterms:created>
  <dcterms:modified xsi:type="dcterms:W3CDTF">2023-02-17T10:35:44Z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